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15 • F1000 • MOBY 18 • PALIO W 17 • DOBLO 17 • GOL • SPRINTER • TOUAREG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=HYPERLINK("https://www.leilaoonline.com.br/lote/detalhe/48484", "003")</f>
      </c>
      <c r="B11" s="4" t="s">
        <f>=HYPERLINK("https://www.leilaoonline.com.br/lote/detalhe/48484", "CAMINHÃO MBENZ 2220 BASCULANTE ANO 1989, TRAÇADO, DIESEL - FUNCIONADO")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36.950,00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=HYPERLINK("https://www.leilaoonline.com.br/lote/detalhe/48485", "080")</f>
      </c>
      <c r="B12" s="4" t="s">
        <f>=HYPERLINK("https://www.leilaoonline.com.br/lote/detalhe/48485", "HYUNDAI; HR 2.5; 2011; AZUL; DIESEL - FUNCIONANDO - IPVA 2020 PAGO")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33.700,00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=HYPERLINK("https://www.leilaoonline.com.br/lote/detalhe/47891", "112")</f>
      </c>
      <c r="B13" s="4" t="s">
        <f>=HYPERLINK("https://www.leilaoonline.com.br/lote/detalhe/47891", "FIAT; MOBI WAY, 2017/2018, BRANCA; ALCO./GASOL. - COMPLETO - FROTA  863 -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=HYPERLINK("https://www.leilaoonline.com.br/lote/detalhe/48063", "113")</f>
      </c>
      <c r="B14" s="4" t="s">
        <f>=HYPERLINK("https://www.leilaoonline.com.br/lote/detalhe/48063", "VW; KOMBI FURGÃO; 2012/2013; PRATA; ALCO/GASOL.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=HYPERLINK("https://www.leilaoonline.com.br/lote/detalhe/47833", "115")</f>
      </c>
      <c r="B15" s="4" t="s">
        <f>=HYPERLINK("https://www.leilaoonline.com.br/lote/detalhe/47833", "FORD; F1000 S; 1995/1995, AZUL, DIESEL; FROTA D01 -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22.000,00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=HYPERLINK("https://www.leilaoonline.com.br/lote/detalhe/47832", "120")</f>
      </c>
      <c r="B16" s="4" t="s">
        <f>=HYPERLINK("https://www.leilaoonline.com.br/lote/detalhe/47832", "FORD; TRST, MODIFICAR TP, 2010/2011, BRANCA; DIESEL; FROTA 851")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=HYPERLINK("https://www.leilaoonline.com.br/lote/detalhe/47829", "126")</f>
      </c>
      <c r="B17" s="4" t="s">
        <f>=HYPERLINK("https://www.leilaoonline.com.br/lote/detalhe/47829", "VW; GOL 1.6, 2008/2009, BRANCA; ALC./GASOL - FROTA F038 -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=HYPERLINK("https://www.leilaoonline.com.br/lote/detalhe/47892", "129")</f>
      </c>
      <c r="B18" s="4" t="s">
        <f>=HYPERLINK("https://www.leilaoonline.com.br/lote/detalhe/47892", "FIAT; MOBI WAY, 2018/2018, BRANCA; ALCO./GASOL. - COMPLETO - FROTA 011 - FUNCIONANDO")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=HYPERLINK("https://www.leilaoonline.com.br/lote/detalhe/47835", "130")</f>
      </c>
      <c r="B19" s="4" t="s">
        <f>=HYPERLINK("https://www.leilaoonline.com.br/lote/detalhe/47835", "FIAT DOBLO ESSENCE 1.8, 7 LUGARES, 2017/2017; PRATA; ALCO./GASOL. - FUNCIONANDO - FROTA 179 - IPVA 2020 PAGO, ")</f>
      </c>
      <c r="C19" s="4" t="inlineStr">
        <is>
          <t>Vendido</t>
        </is>
      </c>
      <c r="D19" s="4" t="inlineStr">
        <is>
          <t>54</t>
        </is>
      </c>
      <c r="E19" s="5" t="inlineStr">
        <is>
          <t>27.200,00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=HYPERLINK("https://www.leilaoonline.com.br/lote/detalhe/47830", "132")</f>
      </c>
      <c r="B20" s="4" t="s">
        <f>=HYPERLINK("https://www.leilaoonline.com.br/lote/detalhe/47830", "VW; GOL 1.6; 2012/2013; PRATA; ALCO./GASOL;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=HYPERLINK("https://www.leilaoonline.com.br/lote/detalhe/47834", "135")</f>
      </c>
      <c r="B21" s="4" t="s">
        <f>=HYPERLINK("https://www.leilaoonline.com.br/lote/detalhe/47834", "MMC L200 TRITON GL; 2014/2015; PRATA; DIESEL - FROTA 821 - FUNCIONANDO")</f>
      </c>
      <c r="C21" s="4" t="inlineStr">
        <is>
          <t>Não vendido</t>
        </is>
      </c>
      <c r="D21" s="4" t="inlineStr">
        <is>
          <t>76</t>
        </is>
      </c>
      <c r="E21" s="5" t="inlineStr">
        <is>
          <t>32.400,00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=HYPERLINK("https://www.leilaoonline.com.br/lote/detalhe/47836", "140")</f>
      </c>
      <c r="B22" s="4" t="s">
        <f>=HYPERLINK("https://www.leilaoonline.com.br/lote/detalhe/47836", "FORD; TRST, MODIFICAR TP, 2010/2011, BRANCA; DIESEL; FROTA 091")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=HYPERLINK("https://www.leilaoonline.com.br/lote/detalhe/47828", "142")</f>
      </c>
      <c r="B23" s="4" t="s">
        <f>=HYPERLINK("https://www.leilaoonline.com.br/lote/detalhe/47828", "RENAULT DUSTER 2.0; 2014/2015; CINZA; ALCO./GASOL. - FROTA 030 - FUNCIONANDO - IPVA 2020 PAGO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23.250,00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=HYPERLINK("https://www.leilaoonline.com.br/lote/detalhe/48629", "169")</f>
      </c>
      <c r="B24" s="4" t="s">
        <f>=HYPERLINK("https://www.leilaoonline.com.br/lote/detalhe/48629", "VW; SAVEIRO CS ST MB; 2014/2015;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19.950,00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=HYPERLINK("https://www.leilaoonline.com.br/lote/detalhe/47837", "170")</f>
      </c>
      <c r="B25" s="4" t="s">
        <f>=HYPERLINK("https://www.leilaoonline.com.br/lote/detalhe/47837", "FORD; TRST, MODIFICAR TP, 2010/2011, BRANCA; DIESEL; FROTA 131")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=HYPERLINK("https://www.leilaoonline.com.br/lote/detalhe/47823", "198")</f>
      </c>
      <c r="B26" s="4" t="s">
        <f>=HYPERLINK("https://www.leilaoonline.com.br/lote/detalhe/47823", "I; M. BENZ GUERRA MIC 20; 2007/2008; BRANCA; DIESEL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29.900,00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=HYPERLINK("https://www.leilaoonline.com.br/lote/detalhe/47893", "212")</f>
      </c>
      <c r="B27" s="4" t="s">
        <f>=HYPERLINK("https://www.leilaoonline.com.br/lote/detalhe/47893", "RENAULT SANDERO PRI 16; 2011/2012; PRETA; ALCO/GASOL.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=HYPERLINK("https://www.leilaoonline.com.br/lote/detalhe/47821", "217")</f>
      </c>
      <c r="B28" s="4" t="s">
        <f>=HYPERLINK("https://www.leilaoonline.com.br/lote/detalhe/47821", "FIAT PALIO WEEKEND ATTRATIVE ANO 2016 MOD 2017, COR PRATA, FLEX, FROTA 217 - FUNCIONANDO")</f>
      </c>
      <c r="C28" s="4" t="inlineStr">
        <is>
          <t>Não vendido</t>
        </is>
      </c>
      <c r="D28" s="4" t="inlineStr">
        <is>
          <t>78</t>
        </is>
      </c>
      <c r="E28" s="5" t="inlineStr">
        <is>
          <t>18.750,00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=HYPERLINK("https://www.leilaoonline.com.br/lote/detalhe/47824", "241")</f>
      </c>
      <c r="B29" s="4" t="s">
        <f>=HYPERLINK("https://www.leilaoonline.com.br/lote/detalhe/47824", "FIAT DOBLO ATTRACTIV 1.4 7 lugares, 2016/2016; PRATA; ALCO./GASOL. - FUNCIONANDO - FROTA 241")</f>
      </c>
      <c r="C29" s="4" t="inlineStr">
        <is>
          <t>Vendido</t>
        </is>
      </c>
      <c r="D29" s="4" t="inlineStr">
        <is>
          <t>80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=HYPERLINK("https://www.leilaoonline.com.br/lote/detalhe/47820", "303")</f>
      </c>
      <c r="B30" s="4" t="s">
        <f>=HYPERLINK("https://www.leilaoonline.com.br/lote/detalhe/47820", " FIAT PALIO WEEKEND ATTRATIVE ANO 2016 MOD 2017, COR PRATA, FLEX, FROTA 298 - FUNCIONANDO")</f>
      </c>
      <c r="C30" s="4" t="inlineStr">
        <is>
          <t>Não vendido</t>
        </is>
      </c>
      <c r="D30" s="4" t="inlineStr">
        <is>
          <t>77</t>
        </is>
      </c>
      <c r="E30" s="5" t="inlineStr">
        <is>
          <t>18.950,00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=HYPERLINK("https://www.leilaoonline.com.br/lote/detalhe/47822", "328")</f>
      </c>
      <c r="B31" s="4" t="s">
        <f>=HYPERLINK("https://www.leilaoonline.com.br/lote/detalhe/47822", "GM; VECTRA SEDAN ELITE; 2008/2009; PRETA;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19.750,00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=HYPERLINK("https://www.leilaoonline.com.br/lote/detalhe/47838", "340")</f>
      </c>
      <c r="B32" s="4" t="s">
        <f>=HYPERLINK("https://www.leilaoonline.com.br/lote/detalhe/47838", "FIAT DOBLO ESSENCE 1.8, 7 LUGARES, 2017/2017; PRATA; ALCO./GASOL. - FUNCIONANDO - FROTA 139 - IPVA 2020 PAGO,")</f>
      </c>
      <c r="C32" s="4" t="inlineStr">
        <is>
          <t>Vendido</t>
        </is>
      </c>
      <c r="D32" s="4" t="inlineStr">
        <is>
          <t>53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=HYPERLINK("https://www.leilaoonline.com.br/lote/detalhe/47825", "358")</f>
      </c>
      <c r="B33" s="4" t="s">
        <f>=HYPERLINK("https://www.leilaoonline.com.br/lote/detalhe/47825", " FIAT PALIO WEEKEND ATTRATIVE ANO 2016 MOD 2017, COR PRATA, FLEX, FROTA 358 - FUNCIONANDO")</f>
      </c>
      <c r="C33" s="4" t="inlineStr">
        <is>
          <t>Vendido</t>
        </is>
      </c>
      <c r="D33" s="4" t="inlineStr">
        <is>
          <t>62</t>
        </is>
      </c>
      <c r="E33" s="5" t="inlineStr">
        <is>
          <t>18.900,00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=HYPERLINK("https://www.leilaoonline.com.br/lote/detalhe/47826", "368")</f>
      </c>
      <c r="B34" s="4" t="s">
        <f>=HYPERLINK("https://www.leilaoonline.com.br/lote/detalhe/47826", "FIAT PALIO WEEKEND ATTRATIVE ANO 2016 MOD 2017, COR PRATA, FLEX, FROTA 368 - FUNCIONANDO")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19.400,00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=HYPERLINK("https://www.leilaoonline.com.br/lote/detalhe/47827", "868")</f>
      </c>
      <c r="B35" s="4" t="s">
        <f>=HYPERLINK("https://www.leilaoonline.com.br/lote/detalhe/47827", "FIAT PALIO WEEKEND ATTRATIVE ANO 2016 MOD 2017, COR PRATA, FLEX, FROTA 868 - FUNCIONANDO")</f>
      </c>
      <c r="C35" s="4" t="inlineStr">
        <is>
          <t>Vendido</t>
        </is>
      </c>
      <c r="D35" s="4" t="inlineStr">
        <is>
          <t>87</t>
        </is>
      </c>
      <c r="E35" s="5" t="inlineStr">
        <is>
          <t>20.000,00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2026-05-01T10:09:12.00Z</dcterms:created>
  <dc:creator>Tellks Tecnologia</dc:creator>
  <cp:revision>0</cp:revision>
</cp:coreProperties>
</file>