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Cargo • Frontier • Trtiton • Fiat Doblo • Gol • Palio Week • Sprinter • Kombi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=HYPERLINK("https://www.leilaoonline.com.br/lote/detalhe/49607", "001")</f>
      </c>
      <c r="B11" s="4" t="s">
        <f>=HYPERLINK("https://www.leilaoonline.com.br/lote/detalhe/49607", "NISSAN; FRONTIER S, 4X4, 2014/2015, FANTASIA; DIESEL; FUNCIONANDO, IPVA 2020 PAGO, FROTA 204-22-05-2020")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43.950,00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=HYPERLINK("https://www.leilaoonline.com.br/lote/detalhe/49608", "002")</f>
      </c>
      <c r="B12" s="4" t="s">
        <f>=HYPERLINK("https://www.leilaoonline.com.br/lote/detalhe/49608",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45.300,00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=HYPERLINK("https://www.leilaoonline.com.br/lote/detalhe/49570", "003")</f>
      </c>
      <c r="B13" s="4" t="s">
        <f>=HYPERLINK("https://www.leilaoonline.com.br/lote/detalhe/49570", "VW; GOL 1.0 GIV; 2011/2011; PRATA; ALCO./GASOL; FROTA 226-22-05-2020 -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=HYPERLINK("https://www.leilaoonline.com.br/lote/detalhe/49571", "004")</f>
      </c>
      <c r="B14" s="4" t="s">
        <f>=HYPERLINK("https://www.leilaoonline.com.br/lote/detalhe/49571", "VW; GOL 1.0 GIV; 2011/2011; PRATA; ALCO./GASOL; FROTA 480-22-05-2020 -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=HYPERLINK("https://www.leilaoonline.com.br/lote/detalhe/49569", "005")</f>
      </c>
      <c r="B15" s="4" t="s">
        <f>=HYPERLINK("https://www.leilaoonline.com.br/lote/detalhe/49569", "VW; GOL 1.0 GIV; 2011/2012; PRATA; ALCO./GASOL; FROTA 420-22-05-2020 -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=HYPERLINK("https://www.leilaoonline.com.br/lote/detalhe/49213", "006")</f>
      </c>
      <c r="B16" s="4" t="s">
        <f>=HYPERLINK("https://www.leilaoonline.com.br/lote/detalhe/49213", "HYUNDAI; HR 2.5; 2011; AZUL; DIESEL - FUNCIONANDO - IPVA 2020 PAGO")</f>
      </c>
      <c r="C16" s="4" t="inlineStr">
        <is>
          <t>Vendido</t>
        </is>
      </c>
      <c r="D16" s="4" t="inlineStr">
        <is>
          <t>46</t>
        </is>
      </c>
      <c r="E16" s="5" t="inlineStr">
        <is>
          <t>42.150,00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=HYPERLINK("https://www.leilaoonline.com.br/lote/detalhe/49572", "007")</f>
      </c>
      <c r="B17" s="4" t="s">
        <f>=HYPERLINK("https://www.leilaoonline.com.br/lote/detalhe/49572", "FORD; RANGER XLT 12P; 2009/2009; PRETA; DIESEL - FUNCIONANDO")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31.750,00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=HYPERLINK("https://www.leilaoonline.com.br/lote/detalhe/49739", "008")</f>
      </c>
      <c r="B18" s="4" t="s">
        <f>=HYPERLINK("https://www.leilaoonline.com.br/lote/detalhe/49739", "FIAT DOBLO ESSENCE 1.8, 7 LUGARES, 2017/2017; PRATA; ALCO./GASOL. - FUNCIONANDO - FROTA 179 - IPVA 2020 PAGO, 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=HYPERLINK("https://www.leilaoonline.com.br/lote/detalhe/49214", "012")</f>
      </c>
      <c r="B19" s="4" t="s">
        <f>=HYPERLINK("https://www.leilaoonline.com.br/lote/detalhe/49214", "CAMINHÃO SCANIA G420A6X4; 2009 2009; BRANCA; DIESEL - FUNCIONANDO")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73.650,00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=HYPERLINK("https://www.leilaoonline.com.br/lote/detalhe/49208", "013")</f>
      </c>
      <c r="B20" s="4" t="s">
        <f>=HYPERLINK("https://www.leilaoonline.com.br/lote/detalhe/49208", "CAMINHÃO FORD  CARGO 1317, ANO 2006, BRANCA; DIESEL - FUNCIONANDO")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44.750,00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=HYPERLINK("https://www.leilaoonline.com.br/lote/detalhe/49209", "015")</f>
      </c>
      <c r="B21" s="4" t="s">
        <f>=HYPERLINK("https://www.leilaoonline.com.br/lote/detalhe/49209", "TOYOTA; BANDEIRANTES; 1967/1967; AMARELA; DIESEL; FUNCIONANDO")</f>
      </c>
      <c r="C21" s="4" t="inlineStr">
        <is>
          <t>Vendido</t>
        </is>
      </c>
      <c r="D21" s="4" t="inlineStr">
        <is>
          <t>81</t>
        </is>
      </c>
      <c r="E21" s="5" t="inlineStr">
        <is>
          <t>23.250,00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=HYPERLINK("https://www.leilaoonline.com.br/lote/detalhe/49227", "113")</f>
      </c>
      <c r="B22" s="4" t="s">
        <f>=HYPERLINK("https://www.leilaoonline.com.br/lote/detalhe/49227", "VW; KOMBI FURGÃO; 2012/2013; PRATA; ALCO/GASOL. - FUNCIONANDO")</f>
      </c>
      <c r="C22" s="4" t="inlineStr">
        <is>
          <t>Vendido</t>
        </is>
      </c>
      <c r="D22" s="4" t="inlineStr">
        <is>
          <t>42</t>
        </is>
      </c>
      <c r="E22" s="5" t="inlineStr">
        <is>
          <t>17.000,00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=HYPERLINK("https://www.leilaoonline.com.br/lote/detalhe/49211", "120")</f>
      </c>
      <c r="B23" s="4" t="s">
        <f>=HYPERLINK("https://www.leilaoonline.com.br/lote/detalhe/49211", "FORD; TRST, MODIFICAR TP, 2010/2011, BRANCA; DIESEL; FROTA 851")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=HYPERLINK("https://www.leilaoonline.com.br/lote/detalhe/49222", "126")</f>
      </c>
      <c r="B24" s="4" t="s">
        <f>=HYPERLINK("https://www.leilaoonline.com.br/lote/detalhe/49222", "VW; GOL 1.6, 2008/2009, BRANCA; ALC./GASOL - FROTA F038 - FUNCIONANDO")</f>
      </c>
      <c r="C24" s="4" t="inlineStr">
        <is>
          <t>Vendido</t>
        </is>
      </c>
      <c r="D24" s="4" t="inlineStr">
        <is>
          <t>47</t>
        </is>
      </c>
      <c r="E24" s="5" t="inlineStr">
        <is>
          <t>12.650,00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=HYPERLINK("https://www.leilaoonline.com.br/lote/detalhe/49223", "132")</f>
      </c>
      <c r="B25" s="4" t="s">
        <f>=HYPERLINK("https://www.leilaoonline.com.br/lote/detalhe/49223", "VW; GOL 1.6; 2012/2013; PRATA; ALCO./GASOL;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=HYPERLINK("https://www.leilaoonline.com.br/lote/detalhe/49224", "135")</f>
      </c>
      <c r="B26" s="4" t="s">
        <f>=HYPERLINK("https://www.leilaoonline.com.br/lote/detalhe/49224", "MMC L200 TRITON GL; 2014/2015; PRATA; DIESEL - FROTA 821 -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=HYPERLINK("https://www.leilaoonline.com.br/lote/detalhe/49225", "140")</f>
      </c>
      <c r="B27" s="4" t="s">
        <f>=HYPERLINK("https://www.leilaoonline.com.br/lote/detalhe/49225", "FORD; TRST, MODIFICAR TP, 2010/2011, BRANCA; DIESEL; FROTA 091")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=HYPERLINK("https://www.leilaoonline.com.br/lote/detalhe/49226", "170")</f>
      </c>
      <c r="B28" s="4" t="s">
        <f>=HYPERLINK("https://www.leilaoonline.com.br/lote/detalhe/49226", "FORD; TRST, MODIFICAR TP, 2010/2011, BRANCA; DIESEL; FROTA 131")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5.450,00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=HYPERLINK("https://www.leilaoonline.com.br/lote/detalhe/49220", "198")</f>
      </c>
      <c r="B29" s="4" t="s">
        <f>=HYPERLINK("https://www.leilaoonline.com.br/lote/detalhe/49220", "I; M. BENZ GUERRA MIC 20; 2007/2008; BRANCA; DIESEL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31.050,00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=HYPERLINK("https://www.leilaoonline.com.br/lote/detalhe/49218", "217")</f>
      </c>
      <c r="B30" s="4" t="s">
        <f>=HYPERLINK("https://www.leilaoonline.com.br/lote/detalhe/49218", "FIAT PALIO WEEKEND ATTRATIVE ANO 2016 MOD 2017, COR PRATA, FLEX, FROTA 217 - FUNCIONANDO")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19.500,00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=HYPERLINK("https://www.leilaoonline.com.br/lote/detalhe/49217", "303")</f>
      </c>
      <c r="B31" s="4" t="s">
        <f>=HYPERLINK("https://www.leilaoonline.com.br/lote/detalhe/49217", " FIAT PALIO WEEKEND ATTRATIVE ANO 2016 MOD 2017, COR PRATA, FLEX, FROTA 298 - FUNCIONANDO")</f>
      </c>
      <c r="C31" s="4" t="inlineStr">
        <is>
          <t>Vendido</t>
        </is>
      </c>
      <c r="D31" s="4" t="inlineStr">
        <is>
          <t>129</t>
        </is>
      </c>
      <c r="E31" s="5" t="inlineStr">
        <is>
          <t>18.900,00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=HYPERLINK("https://www.leilaoonline.com.br/lote/detalhe/49219", "328")</f>
      </c>
      <c r="B32" s="4" t="s">
        <f>=HYPERLINK("https://www.leilaoonline.com.br/lote/detalhe/49219", "GM; VECTRA SEDAN ELITE; 2008/2009; PRETA;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17.050,00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=HYPERLINK("https://www.leilaoonline.com.br/lote/detalhe/49228", "358")</f>
      </c>
      <c r="B33" s="4" t="s">
        <f>=HYPERLINK("https://www.leilaoonline.com.br/lote/detalhe/49228", " FIAT PALIO WEEKEND ATTRATIVE ANO 2016 MOD 2017, COR PRATA, FLEX, FROTA 358 - FUNCIONANDO")</f>
      </c>
      <c r="C33" s="4" t="inlineStr">
        <is>
          <t>Vendido</t>
        </is>
      </c>
      <c r="D33" s="4" t="inlineStr">
        <is>
          <t>88</t>
        </is>
      </c>
      <c r="E33" s="5" t="inlineStr">
        <is>
          <t>18.950,00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=HYPERLINK("https://www.leilaoonline.com.br/lote/detalhe/49221", "368")</f>
      </c>
      <c r="B34" s="4" t="s">
        <f>=HYPERLINK("https://www.leilaoonline.com.br/lote/detalhe/49221", "FIAT PALIO WEEKEND ATTRATIVE ANO 2016 MOD 2017, COR PRATA, FLEX, FROTA 368 -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18.800,00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2026-09-21T05:34:24.00Z</dcterms:created>
  <dc:creator>Tellks Tecnologia</dc:creator>
  <cp:revision>0</cp:revision>
</cp:coreProperties>
</file>